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Questa_cartella_di_lavoro"/>
  <bookViews>
    <workbookView xWindow="-120" yWindow="-120" windowWidth="19420" windowHeight="11020"/>
  </bookViews>
  <sheets>
    <sheet name="Foglio1" sheetId="2" r:id="rId1"/>
  </sheets>
  <definedNames>
    <definedName name="_xlnm.Print_Area" localSheetId="0">Foglio1!$A$1:$K$45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5" i="2" l="1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24" i="2"/>
  <c r="I24" i="2"/>
  <c r="K24" i="2" l="1"/>
  <c r="K44" i="2" l="1"/>
  <c r="B45" i="2" s="1"/>
  <c r="J9" i="2" l="1"/>
  <c r="J8" i="2"/>
  <c r="J7" i="2"/>
  <c r="K10" i="2" l="1"/>
</calcChain>
</file>

<file path=xl/sharedStrings.xml><?xml version="1.0" encoding="utf-8"?>
<sst xmlns="http://schemas.openxmlformats.org/spreadsheetml/2006/main" count="24" uniqueCount="23">
  <si>
    <t>SI/NO</t>
  </si>
  <si>
    <t>NOME:</t>
  </si>
  <si>
    <t xml:space="preserve">COGNOME: </t>
  </si>
  <si>
    <t>DATA DI NASCITA:</t>
  </si>
  <si>
    <t>PUNTI</t>
  </si>
  <si>
    <t>TOTALE</t>
  </si>
  <si>
    <t xml:space="preserve">TITOLI DI SERVIZIO </t>
  </si>
  <si>
    <t>PT</t>
  </si>
  <si>
    <t>PUNTEGGIO CANDIDATO</t>
  </si>
  <si>
    <t>SCHEDA VALUTAZIONE TITOLI</t>
  </si>
  <si>
    <t>TITOLO</t>
  </si>
  <si>
    <t>N° MESI</t>
  </si>
  <si>
    <t>N°GIORNI</t>
  </si>
  <si>
    <t>Punteggio mesi</t>
  </si>
  <si>
    <t>Punteggio giorni</t>
  </si>
  <si>
    <t>Tempo%</t>
  </si>
  <si>
    <t>PT. TOTALE</t>
  </si>
  <si>
    <t>Esperienza presso(inserire nome datore di lavoro)</t>
  </si>
  <si>
    <t>Incarico quale RUP ( ex 36/2023) per interventi di lavori pubblici di importo superiore a € 2,000,000,00</t>
  </si>
  <si>
    <t>TITOLI DI MERITO</t>
  </si>
  <si>
    <t>Master Universitario di II livello nel settore tecnico (lavori pubblici, ecologia e ambiente, urbanistica, edilizia)</t>
  </si>
  <si>
    <t>Master Universitario di I livello, nel settore tecnico (lavori pubblici, ecologia e ambiente, urbanistica, edilizia)</t>
  </si>
  <si>
    <r>
      <t xml:space="preserve">Esperienza professionale:0,2 punti per ogni mese di servizio ulteriore rispetto al possesso dell’esperienza professionale di cui al punto 2.2 requisiti specifici </t>
    </r>
    <r>
      <rPr>
        <b/>
        <u/>
        <sz val="10"/>
        <color theme="1"/>
        <rFont val="Calibri"/>
        <family val="2"/>
        <scheme val="minor"/>
      </rPr>
      <t>(il titolo utile alla partecipazione non va nel calcolo dei titoli di merito),</t>
    </r>
    <r>
      <rPr>
        <sz val="10"/>
        <color theme="1"/>
        <rFont val="Calibri"/>
        <family val="2"/>
        <scheme val="minor"/>
      </rPr>
      <t xml:space="preserve"> anche non continuativo, maturati con incarichi tecnici nella P.A. di cui all’art. 1 comma 2 del D.Lgs. 165/2001 o in società pubbliche purché nell’ambito della gestione tecnica di servizi pubblici locali, dei Lavori Pubblici o dell’Urbanistica, con contratto di lavoro subordinato, a tempo indeterminato e determinato, anche in somministrazione. Ai fini dell’attribuzione del punteggio, non saranno considerati validi i contratti di collaborazione e i percorsi formativi o di orientamento al lavoro, come ad esempio i tirocini, stage, borsa lavoro, gli incarichi di consulenza e i contratti a progetto. Tutti i servizi prestati possono essere sommati anche se non continuativi o svolti presso Pubbliche Amministrazioni/Società pubbliche e verranno conteggiati fino alla data di scadenza del termine stabilito per la presentazione della domanda di candidatura. Per mese di servizio si intende un numero di giorni di contratto pari a 30 per ciascun mese. I periodi di servizio inferiori al mese e le esperienze lavorative maturate con orari di lavoro ridotto (tempo parziale) verranno valutate con un punteggio proporzionato.</t>
    </r>
    <r>
      <rPr>
        <sz val="10"/>
        <color rgb="FFFF0000"/>
        <rFont val="Calibri"/>
        <family val="2"/>
        <scheme val="minor"/>
      </rPr>
      <t xml:space="preserve">Note Compilazione: Per ogni esperienza lavorativa inserire nella prima colonna il Nome del datore di lavoro e la mansione dove è stato prestato il servizio. La colonna tempo và modificata solo nel caso in cui l'esperienza lavorativa è stata maturata con orari di lavoro ridotto (và inserita la percentuale) in caso contrario và lasciata la percentuale del 100%. Nella colonna N° Mesi e nella Colonna N° Giorni và inserita la durata del servizio. Nel caso esperienze inferiori al mese lasciare 0 nella Colonna N° Mesi e compilare solo la Colonna N° Giorni.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</si>
</sst>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0\ _€_-;\-* #,##0.000\ _€_-;_-* &quot;-&quot;???\ _€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rgb="FFFF0000"/>
      <name val="Calibri"/>
      <family val="2"/>
      <scheme val="minor"/>
    </font>
    <font>
      <b/>
      <sz val="10"/>
      <color theme="1"/>
      <name val="Bahnschrift SemiLight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u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164" fontId="3" fillId="3" borderId="0" xfId="0" applyNumberFormat="1" applyFont="1" applyFill="1"/>
    <xf numFmtId="0" fontId="5" fillId="0" borderId="7" xfId="0" applyFont="1" applyBorder="1"/>
    <xf numFmtId="0" fontId="6" fillId="0" borderId="0" xfId="0" applyFont="1"/>
    <xf numFmtId="2" fontId="6" fillId="0" borderId="3" xfId="0" applyNumberFormat="1" applyFont="1" applyBorder="1"/>
    <xf numFmtId="2" fontId="6" fillId="0" borderId="0" xfId="0" applyNumberFormat="1" applyFont="1"/>
    <xf numFmtId="0" fontId="6" fillId="0" borderId="1" xfId="0" applyFont="1" applyBorder="1"/>
    <xf numFmtId="0" fontId="6" fillId="0" borderId="3" xfId="0" applyFont="1" applyBorder="1"/>
    <xf numFmtId="0" fontId="5" fillId="0" borderId="22" xfId="0" applyFont="1" applyBorder="1"/>
    <xf numFmtId="0" fontId="5" fillId="0" borderId="19" xfId="0" applyFont="1" applyBorder="1"/>
    <xf numFmtId="0" fontId="5" fillId="0" borderId="21" xfId="0" applyFont="1" applyBorder="1"/>
    <xf numFmtId="2" fontId="8" fillId="2" borderId="8" xfId="0" applyNumberFormat="1" applyFont="1" applyFill="1" applyBorder="1" applyProtection="1">
      <protection hidden="1"/>
    </xf>
    <xf numFmtId="2" fontId="6" fillId="0" borderId="3" xfId="0" applyNumberFormat="1" applyFont="1" applyBorder="1" applyProtection="1">
      <protection hidden="1"/>
    </xf>
    <xf numFmtId="2" fontId="6" fillId="0" borderId="1" xfId="0" applyNumberFormat="1" applyFont="1" applyBorder="1" applyProtection="1">
      <protection hidden="1"/>
    </xf>
    <xf numFmtId="1" fontId="6" fillId="0" borderId="1" xfId="0" applyNumberFormat="1" applyFont="1" applyBorder="1" applyProtection="1">
      <protection locked="0"/>
    </xf>
    <xf numFmtId="0" fontId="6" fillId="0" borderId="1" xfId="0" applyFont="1" applyBorder="1" applyProtection="1">
      <protection hidden="1"/>
    </xf>
    <xf numFmtId="0" fontId="2" fillId="0" borderId="0" xfId="0" applyFont="1" applyProtection="1">
      <protection hidden="1"/>
    </xf>
    <xf numFmtId="0" fontId="9" fillId="2" borderId="13" xfId="0" applyFont="1" applyFill="1" applyBorder="1" applyProtection="1">
      <protection hidden="1"/>
    </xf>
    <xf numFmtId="0" fontId="6" fillId="4" borderId="14" xfId="0" applyFont="1" applyFill="1" applyBorder="1" applyProtection="1">
      <protection hidden="1"/>
    </xf>
    <xf numFmtId="0" fontId="7" fillId="0" borderId="3" xfId="0" applyFont="1" applyBorder="1" applyAlignment="1" applyProtection="1">
      <alignment horizontal="center" vertical="center"/>
      <protection locked="0"/>
    </xf>
    <xf numFmtId="0" fontId="7" fillId="0" borderId="9" xfId="0" applyFont="1" applyBorder="1" applyAlignment="1" applyProtection="1">
      <alignment horizontal="center" vertical="center"/>
      <protection locked="0"/>
    </xf>
    <xf numFmtId="9" fontId="6" fillId="0" borderId="1" xfId="1" applyFont="1" applyBorder="1" applyProtection="1">
      <protection locked="0"/>
    </xf>
    <xf numFmtId="0" fontId="6" fillId="0" borderId="14" xfId="0" applyFont="1" applyBorder="1" applyAlignment="1" applyProtection="1">
      <alignment horizontal="center"/>
      <protection locked="0"/>
    </xf>
    <xf numFmtId="0" fontId="6" fillId="0" borderId="15" xfId="0" applyFont="1" applyBorder="1" applyAlignment="1" applyProtection="1">
      <alignment horizontal="center"/>
      <protection locked="0"/>
    </xf>
    <xf numFmtId="0" fontId="6" fillId="0" borderId="16" xfId="0" applyFont="1" applyBorder="1" applyAlignment="1" applyProtection="1">
      <alignment horizontal="center"/>
      <protection locked="0"/>
    </xf>
    <xf numFmtId="2" fontId="6" fillId="4" borderId="1" xfId="0" applyNumberFormat="1" applyFont="1" applyFill="1" applyBorder="1" applyAlignment="1" applyProtection="1">
      <alignment horizontal="center"/>
      <protection hidden="1"/>
    </xf>
    <xf numFmtId="0" fontId="6" fillId="4" borderId="1" xfId="0" applyFont="1" applyFill="1" applyBorder="1" applyAlignment="1" applyProtection="1">
      <alignment horizontal="center"/>
      <protection hidden="1"/>
    </xf>
    <xf numFmtId="0" fontId="4" fillId="0" borderId="4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5" fillId="0" borderId="19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3" xfId="0" applyFont="1" applyBorder="1" applyAlignment="1" applyProtection="1">
      <alignment horizontal="left"/>
      <protection locked="0"/>
    </xf>
    <xf numFmtId="0" fontId="5" fillId="0" borderId="1" xfId="0" applyFont="1" applyBorder="1" applyAlignment="1" applyProtection="1">
      <alignment horizontal="left"/>
      <protection locked="0"/>
    </xf>
    <xf numFmtId="0" fontId="5" fillId="0" borderId="2" xfId="0" applyFont="1" applyBorder="1" applyAlignment="1" applyProtection="1">
      <alignment horizontal="left"/>
      <protection locked="0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6" fillId="0" borderId="1" xfId="0" applyFont="1" applyBorder="1" applyAlignment="1">
      <alignment horizontal="justify" vertical="top" wrapText="1"/>
    </xf>
    <xf numFmtId="0" fontId="6" fillId="0" borderId="3" xfId="0" applyFont="1" applyBorder="1" applyAlignment="1">
      <alignment horizontal="center"/>
    </xf>
    <xf numFmtId="0" fontId="6" fillId="0" borderId="1" xfId="0" applyFont="1" applyBorder="1" applyAlignment="1">
      <alignment horizontal="left"/>
    </xf>
    <xf numFmtId="0" fontId="6" fillId="0" borderId="14" xfId="0" applyFont="1" applyBorder="1" applyAlignment="1">
      <alignment horizontal="left"/>
    </xf>
    <xf numFmtId="0" fontId="6" fillId="0" borderId="15" xfId="0" applyFont="1" applyBorder="1" applyAlignment="1">
      <alignment horizontal="left"/>
    </xf>
    <xf numFmtId="0" fontId="6" fillId="0" borderId="16" xfId="0" applyFont="1" applyBorder="1" applyAlignment="1">
      <alignment horizontal="left"/>
    </xf>
    <xf numFmtId="0" fontId="8" fillId="0" borderId="17" xfId="0" applyFont="1" applyBorder="1" applyAlignment="1" applyProtection="1">
      <alignment horizontal="right"/>
      <protection hidden="1"/>
    </xf>
    <xf numFmtId="0" fontId="8" fillId="0" borderId="18" xfId="0" applyFont="1" applyBorder="1" applyAlignment="1" applyProtection="1">
      <alignment horizontal="right"/>
      <protection hidden="1"/>
    </xf>
    <xf numFmtId="0" fontId="6" fillId="0" borderId="14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6" fillId="0" borderId="16" xfId="0" applyFont="1" applyBorder="1" applyAlignment="1">
      <alignment horizontal="center"/>
    </xf>
  </cellXfs>
  <cellStyles count="2">
    <cellStyle name="Normale" xfId="0" builtinId="0"/>
    <cellStyle name="Percentual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I$7" lockText="1" noThreeD="1"/>
</file>

<file path=xl/ctrlProps/ctrlProp2.xml><?xml version="1.0" encoding="utf-8"?>
<formControlPr xmlns="http://schemas.microsoft.com/office/spreadsheetml/2009/9/main" objectType="CheckBox" fmlaLink="$I$8" lockText="1" noThreeD="1"/>
</file>

<file path=xl/ctrlProps/ctrlProp3.xml><?xml version="1.0" encoding="utf-8"?>
<formControlPr xmlns="http://schemas.microsoft.com/office/spreadsheetml/2009/9/main" objectType="CheckBox" fmlaLink="$I$9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127000</xdr:colOff>
          <xdr:row>5</xdr:row>
          <xdr:rowOff>95250</xdr:rowOff>
        </xdr:from>
        <xdr:to>
          <xdr:col>8</xdr:col>
          <xdr:colOff>400050</xdr:colOff>
          <xdr:row>7</xdr:row>
          <xdr:rowOff>31750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127000</xdr:colOff>
          <xdr:row>6</xdr:row>
          <xdr:rowOff>146050</xdr:rowOff>
        </xdr:from>
        <xdr:to>
          <xdr:col>8</xdr:col>
          <xdr:colOff>336550</xdr:colOff>
          <xdr:row>8</xdr:row>
          <xdr:rowOff>12700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133350</xdr:colOff>
          <xdr:row>7</xdr:row>
          <xdr:rowOff>107950</xdr:rowOff>
        </xdr:from>
        <xdr:to>
          <xdr:col>8</xdr:col>
          <xdr:colOff>374650</xdr:colOff>
          <xdr:row>9</xdr:row>
          <xdr:rowOff>50800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Q47"/>
  <sheetViews>
    <sheetView tabSelected="1" zoomScaleNormal="100" workbookViewId="0">
      <selection activeCell="A3" sqref="A3:K3"/>
    </sheetView>
  </sheetViews>
  <sheetFormatPr defaultColWidth="8.81640625" defaultRowHeight="10.5" x14ac:dyDescent="0.25"/>
  <cols>
    <col min="1" max="1" width="41.26953125" style="1" bestFit="1" customWidth="1"/>
    <col min="2" max="2" width="7.453125" style="1" bestFit="1" customWidth="1"/>
    <col min="3" max="3" width="7" style="1" bestFit="1" customWidth="1"/>
    <col min="4" max="4" width="8.453125" style="1" bestFit="1" customWidth="1"/>
    <col min="5" max="5" width="12.81640625" style="1" bestFit="1" customWidth="1"/>
    <col min="6" max="6" width="14" style="1" bestFit="1" customWidth="1"/>
    <col min="7" max="7" width="9.26953125" style="1" bestFit="1" customWidth="1"/>
    <col min="8" max="8" width="8.453125" style="1" bestFit="1" customWidth="1"/>
    <col min="9" max="9" width="12.81640625" style="1" bestFit="1" customWidth="1"/>
    <col min="10" max="10" width="14" style="1" bestFit="1" customWidth="1"/>
    <col min="11" max="11" width="12" style="1" bestFit="1" customWidth="1"/>
    <col min="12" max="12" width="20.1796875" style="1" bestFit="1" customWidth="1"/>
    <col min="13" max="17" width="8.81640625" style="1"/>
    <col min="18" max="18" width="20.1796875" style="1" bestFit="1" customWidth="1"/>
    <col min="19" max="19" width="8.81640625" style="1"/>
    <col min="20" max="21" width="10.7265625" style="1" bestFit="1" customWidth="1"/>
    <col min="22" max="23" width="8.81640625" style="1"/>
    <col min="24" max="24" width="9.453125" style="1" bestFit="1" customWidth="1"/>
    <col min="25" max="16384" width="8.81640625" style="1"/>
  </cols>
  <sheetData>
    <row r="1" spans="1:17" ht="12" customHeight="1" thickBot="1" x14ac:dyDescent="0.25">
      <c r="A1" s="29" t="s">
        <v>9</v>
      </c>
      <c r="B1" s="30"/>
      <c r="C1" s="30"/>
      <c r="D1" s="30"/>
      <c r="E1" s="30"/>
      <c r="F1" s="30"/>
      <c r="G1" s="30"/>
      <c r="H1" s="30"/>
      <c r="I1" s="30"/>
      <c r="J1" s="30"/>
      <c r="K1" s="31"/>
    </row>
    <row r="2" spans="1:17" ht="12" customHeight="1" x14ac:dyDescent="0.2">
      <c r="A2" s="35" t="s">
        <v>1</v>
      </c>
      <c r="B2" s="35"/>
      <c r="C2" s="35"/>
      <c r="D2" s="35"/>
      <c r="E2" s="35"/>
      <c r="F2" s="35"/>
      <c r="G2" s="35"/>
      <c r="H2" s="35"/>
      <c r="I2" s="35"/>
      <c r="J2" s="35"/>
      <c r="K2" s="35"/>
    </row>
    <row r="3" spans="1:17" ht="12" customHeight="1" x14ac:dyDescent="0.2">
      <c r="A3" s="36" t="s">
        <v>2</v>
      </c>
      <c r="B3" s="36"/>
      <c r="C3" s="36"/>
      <c r="D3" s="36"/>
      <c r="E3" s="36"/>
      <c r="F3" s="36"/>
      <c r="G3" s="36"/>
      <c r="H3" s="36"/>
      <c r="I3" s="36"/>
      <c r="J3" s="36"/>
      <c r="K3" s="36"/>
    </row>
    <row r="4" spans="1:17" ht="12" customHeight="1" thickBot="1" x14ac:dyDescent="0.25">
      <c r="A4" s="37" t="s">
        <v>3</v>
      </c>
      <c r="B4" s="37"/>
      <c r="C4" s="37"/>
      <c r="D4" s="37"/>
      <c r="E4" s="37"/>
      <c r="F4" s="37"/>
      <c r="G4" s="37"/>
      <c r="H4" s="37"/>
      <c r="I4" s="37"/>
      <c r="J4" s="37"/>
      <c r="K4" s="37"/>
    </row>
    <row r="5" spans="1:17" ht="12" customHeight="1" thickBot="1" x14ac:dyDescent="0.25">
      <c r="A5" s="32" t="s">
        <v>19</v>
      </c>
      <c r="B5" s="33"/>
      <c r="C5" s="33"/>
      <c r="D5" s="33"/>
      <c r="E5" s="33"/>
      <c r="F5" s="33"/>
      <c r="G5" s="33"/>
      <c r="H5" s="33"/>
      <c r="I5" s="33"/>
      <c r="J5" s="33"/>
      <c r="K5" s="34"/>
    </row>
    <row r="6" spans="1:17" ht="12" customHeight="1" thickBot="1" x14ac:dyDescent="0.25">
      <c r="A6" s="42" t="s">
        <v>10</v>
      </c>
      <c r="B6" s="42"/>
      <c r="C6" s="42"/>
      <c r="D6" s="42"/>
      <c r="E6" s="42"/>
      <c r="F6" s="42"/>
      <c r="G6" s="42"/>
      <c r="H6" s="4" t="s">
        <v>4</v>
      </c>
      <c r="I6" s="10" t="s">
        <v>0</v>
      </c>
      <c r="J6" s="11" t="s">
        <v>7</v>
      </c>
      <c r="K6" s="12" t="s">
        <v>5</v>
      </c>
      <c r="L6" s="5"/>
      <c r="M6" s="5"/>
      <c r="N6" s="5"/>
      <c r="O6" s="5"/>
      <c r="P6" s="5"/>
      <c r="Q6" s="5"/>
    </row>
    <row r="7" spans="1:17" ht="12" customHeight="1" x14ac:dyDescent="0.3">
      <c r="A7" s="43" t="s">
        <v>18</v>
      </c>
      <c r="B7" s="43"/>
      <c r="C7" s="43"/>
      <c r="D7" s="43"/>
      <c r="E7" s="43"/>
      <c r="F7" s="43"/>
      <c r="G7" s="43"/>
      <c r="H7" s="6">
        <v>2</v>
      </c>
      <c r="I7" s="21" t="b">
        <v>0</v>
      </c>
      <c r="J7" s="14">
        <f>IF(I7=TRUE,H7,0)</f>
        <v>0</v>
      </c>
      <c r="K7" s="9"/>
      <c r="L7" s="5"/>
      <c r="M7" s="5"/>
      <c r="N7" s="5"/>
      <c r="O7" s="5"/>
      <c r="P7" s="5"/>
      <c r="Q7" s="5"/>
    </row>
    <row r="8" spans="1:17" ht="12" customHeight="1" x14ac:dyDescent="0.2">
      <c r="A8" s="44" t="s">
        <v>21</v>
      </c>
      <c r="B8" s="45"/>
      <c r="C8" s="45"/>
      <c r="D8" s="45"/>
      <c r="E8" s="45"/>
      <c r="F8" s="45"/>
      <c r="G8" s="46"/>
      <c r="H8" s="6">
        <v>2</v>
      </c>
      <c r="I8" s="21" t="b">
        <v>0</v>
      </c>
      <c r="J8" s="15">
        <f>IF(I8=TRUE,H8,0)</f>
        <v>0</v>
      </c>
      <c r="K8" s="8"/>
      <c r="L8" s="5"/>
      <c r="M8" s="5"/>
      <c r="N8" s="5"/>
      <c r="O8" s="5"/>
      <c r="P8" s="5"/>
      <c r="Q8" s="5"/>
    </row>
    <row r="9" spans="1:17" ht="12" customHeight="1" x14ac:dyDescent="0.2">
      <c r="A9" s="44" t="s">
        <v>20</v>
      </c>
      <c r="B9" s="45"/>
      <c r="C9" s="45"/>
      <c r="D9" s="45"/>
      <c r="E9" s="45"/>
      <c r="F9" s="45"/>
      <c r="G9" s="46"/>
      <c r="H9" s="6">
        <v>2</v>
      </c>
      <c r="I9" s="22" t="b">
        <v>0</v>
      </c>
      <c r="J9" s="15">
        <f>IF(I9=TRUE,H9,0)</f>
        <v>0</v>
      </c>
      <c r="K9" s="8"/>
      <c r="L9" s="5"/>
      <c r="M9" s="5"/>
      <c r="N9" s="5"/>
      <c r="O9" s="5"/>
      <c r="P9" s="5"/>
      <c r="Q9" s="5"/>
    </row>
    <row r="10" spans="1:17" ht="12" customHeight="1" thickBot="1" x14ac:dyDescent="0.25">
      <c r="A10" s="47" t="s">
        <v>5</v>
      </c>
      <c r="B10" s="47"/>
      <c r="C10" s="47"/>
      <c r="D10" s="47"/>
      <c r="E10" s="47"/>
      <c r="F10" s="47"/>
      <c r="G10" s="47"/>
      <c r="H10" s="47"/>
      <c r="I10" s="47"/>
      <c r="J10" s="48"/>
      <c r="K10" s="13">
        <f>J7+J8+J9</f>
        <v>0</v>
      </c>
      <c r="L10" s="7"/>
      <c r="M10" s="7"/>
      <c r="N10" s="7"/>
      <c r="O10" s="5"/>
      <c r="P10" s="5"/>
      <c r="Q10" s="5"/>
    </row>
    <row r="11" spans="1:17" ht="17.25" customHeight="1" x14ac:dyDescent="0.2">
      <c r="A11" s="38" t="s">
        <v>6</v>
      </c>
      <c r="B11" s="39"/>
      <c r="C11" s="39"/>
      <c r="D11" s="39"/>
      <c r="E11" s="39"/>
      <c r="F11" s="39"/>
      <c r="G11" s="39"/>
      <c r="H11" s="39"/>
      <c r="I11" s="39"/>
      <c r="J11" s="39"/>
      <c r="K11" s="40"/>
    </row>
    <row r="12" spans="1:17" ht="11.25" customHeight="1" x14ac:dyDescent="0.25">
      <c r="A12" s="41" t="s">
        <v>22</v>
      </c>
      <c r="B12" s="41"/>
      <c r="C12" s="41"/>
      <c r="D12" s="41"/>
      <c r="E12" s="41"/>
      <c r="F12" s="41"/>
      <c r="G12" s="41"/>
      <c r="H12" s="41"/>
      <c r="I12" s="41"/>
      <c r="J12" s="41"/>
      <c r="K12" s="41"/>
    </row>
    <row r="13" spans="1:17" ht="12" customHeight="1" x14ac:dyDescent="0.25">
      <c r="A13" s="41"/>
      <c r="B13" s="41"/>
      <c r="C13" s="41"/>
      <c r="D13" s="41"/>
      <c r="E13" s="41"/>
      <c r="F13" s="41"/>
      <c r="G13" s="41"/>
      <c r="H13" s="41"/>
      <c r="I13" s="41"/>
      <c r="J13" s="41"/>
      <c r="K13" s="41"/>
    </row>
    <row r="14" spans="1:17" ht="12" customHeight="1" x14ac:dyDescent="0.25">
      <c r="A14" s="41"/>
      <c r="B14" s="41"/>
      <c r="C14" s="41"/>
      <c r="D14" s="41"/>
      <c r="E14" s="41"/>
      <c r="F14" s="41"/>
      <c r="G14" s="41"/>
      <c r="H14" s="41"/>
      <c r="I14" s="41"/>
      <c r="J14" s="41"/>
      <c r="K14" s="41"/>
    </row>
    <row r="15" spans="1:17" ht="12" customHeight="1" x14ac:dyDescent="0.25">
      <c r="A15" s="41"/>
      <c r="B15" s="41"/>
      <c r="C15" s="41"/>
      <c r="D15" s="41"/>
      <c r="E15" s="41"/>
      <c r="F15" s="41"/>
      <c r="G15" s="41"/>
      <c r="H15" s="41"/>
      <c r="I15" s="41"/>
      <c r="J15" s="41"/>
      <c r="K15" s="41"/>
    </row>
    <row r="16" spans="1:17" ht="12" customHeight="1" x14ac:dyDescent="0.25">
      <c r="A16" s="41"/>
      <c r="B16" s="41"/>
      <c r="C16" s="41"/>
      <c r="D16" s="41"/>
      <c r="E16" s="41"/>
      <c r="F16" s="41"/>
      <c r="G16" s="41"/>
      <c r="H16" s="41"/>
      <c r="I16" s="41"/>
      <c r="J16" s="41"/>
      <c r="K16" s="41"/>
    </row>
    <row r="17" spans="1:15" ht="12" customHeight="1" x14ac:dyDescent="0.25">
      <c r="A17" s="41"/>
      <c r="B17" s="41"/>
      <c r="C17" s="41"/>
      <c r="D17" s="41"/>
      <c r="E17" s="41"/>
      <c r="F17" s="41"/>
      <c r="G17" s="41"/>
      <c r="H17" s="41"/>
      <c r="I17" s="41"/>
      <c r="J17" s="41"/>
      <c r="K17" s="41"/>
    </row>
    <row r="18" spans="1:15" ht="12" customHeight="1" x14ac:dyDescent="0.25">
      <c r="A18" s="41"/>
      <c r="B18" s="41"/>
      <c r="C18" s="41"/>
      <c r="D18" s="41"/>
      <c r="E18" s="41"/>
      <c r="F18" s="41"/>
      <c r="G18" s="41"/>
      <c r="H18" s="41"/>
      <c r="I18" s="41"/>
      <c r="J18" s="41"/>
      <c r="K18" s="41"/>
    </row>
    <row r="19" spans="1:15" ht="12" customHeight="1" x14ac:dyDescent="0.25">
      <c r="A19" s="41"/>
      <c r="B19" s="41"/>
      <c r="C19" s="41"/>
      <c r="D19" s="41"/>
      <c r="E19" s="41"/>
      <c r="F19" s="41"/>
      <c r="G19" s="41"/>
      <c r="H19" s="41"/>
      <c r="I19" s="41"/>
      <c r="J19" s="41"/>
      <c r="K19" s="41"/>
    </row>
    <row r="20" spans="1:15" ht="12" customHeight="1" x14ac:dyDescent="0.25">
      <c r="A20" s="41"/>
      <c r="B20" s="41"/>
      <c r="C20" s="41"/>
      <c r="D20" s="41"/>
      <c r="E20" s="41"/>
      <c r="F20" s="41"/>
      <c r="G20" s="41"/>
      <c r="H20" s="41"/>
      <c r="I20" s="41"/>
      <c r="J20" s="41"/>
      <c r="K20" s="41"/>
    </row>
    <row r="21" spans="1:15" x14ac:dyDescent="0.25">
      <c r="A21" s="41"/>
      <c r="B21" s="41"/>
      <c r="C21" s="41"/>
      <c r="D21" s="41"/>
      <c r="E21" s="41"/>
      <c r="F21" s="41"/>
      <c r="G21" s="41"/>
      <c r="H21" s="41"/>
      <c r="I21" s="41"/>
      <c r="J21" s="41"/>
      <c r="K21" s="41"/>
    </row>
    <row r="22" spans="1:15" ht="25.5" customHeight="1" x14ac:dyDescent="0.25">
      <c r="A22" s="41"/>
      <c r="B22" s="41"/>
      <c r="C22" s="41"/>
      <c r="D22" s="41"/>
      <c r="E22" s="41"/>
      <c r="F22" s="41"/>
      <c r="G22" s="41"/>
      <c r="H22" s="41"/>
      <c r="I22" s="41"/>
      <c r="J22" s="41"/>
      <c r="K22" s="41"/>
    </row>
    <row r="23" spans="1:15" ht="12" customHeight="1" x14ac:dyDescent="0.3">
      <c r="A23" s="49" t="s">
        <v>17</v>
      </c>
      <c r="B23" s="50"/>
      <c r="C23" s="50"/>
      <c r="D23" s="50"/>
      <c r="E23" s="51"/>
      <c r="F23" s="9" t="s">
        <v>15</v>
      </c>
      <c r="G23" s="9" t="s">
        <v>11</v>
      </c>
      <c r="H23" s="9" t="s">
        <v>12</v>
      </c>
      <c r="I23" s="9" t="s">
        <v>13</v>
      </c>
      <c r="J23" s="9" t="s">
        <v>14</v>
      </c>
      <c r="K23" s="9" t="s">
        <v>16</v>
      </c>
      <c r="L23" s="5"/>
      <c r="M23" s="5"/>
      <c r="N23" s="5"/>
      <c r="O23" s="5"/>
    </row>
    <row r="24" spans="1:15" ht="12" customHeight="1" x14ac:dyDescent="0.2">
      <c r="A24" s="24"/>
      <c r="B24" s="25"/>
      <c r="C24" s="25"/>
      <c r="D24" s="25"/>
      <c r="E24" s="26"/>
      <c r="F24" s="23">
        <v>1</v>
      </c>
      <c r="G24" s="16">
        <v>0</v>
      </c>
      <c r="H24" s="16">
        <v>0</v>
      </c>
      <c r="I24" s="17">
        <f>(G24*0.2)*F24</f>
        <v>0</v>
      </c>
      <c r="J24" s="17">
        <f>((0.2/30)*H24)*F24</f>
        <v>0</v>
      </c>
      <c r="K24" s="17">
        <f>I24+J24</f>
        <v>0</v>
      </c>
      <c r="L24" s="5"/>
      <c r="M24" s="5"/>
      <c r="N24" s="5"/>
      <c r="O24" s="5"/>
    </row>
    <row r="25" spans="1:15" ht="12" customHeight="1" x14ac:dyDescent="0.2">
      <c r="A25" s="24"/>
      <c r="B25" s="25"/>
      <c r="C25" s="25"/>
      <c r="D25" s="25"/>
      <c r="E25" s="26"/>
      <c r="F25" s="23">
        <v>1</v>
      </c>
      <c r="G25" s="16">
        <v>0</v>
      </c>
      <c r="H25" s="16">
        <v>0</v>
      </c>
      <c r="I25" s="17">
        <f t="shared" ref="I25:I43" si="0">(G25*0.2)*F25</f>
        <v>0</v>
      </c>
      <c r="J25" s="17">
        <f t="shared" ref="J25:J43" si="1">((0.2/30)*H25)*F25</f>
        <v>0</v>
      </c>
      <c r="K25" s="17">
        <f t="shared" ref="K25:K43" si="2">I25+J25</f>
        <v>0</v>
      </c>
      <c r="L25" s="5"/>
      <c r="M25" s="5"/>
      <c r="N25" s="5"/>
      <c r="O25" s="5"/>
    </row>
    <row r="26" spans="1:15" ht="12" customHeight="1" x14ac:dyDescent="0.2">
      <c r="A26" s="24"/>
      <c r="B26" s="25"/>
      <c r="C26" s="25"/>
      <c r="D26" s="25"/>
      <c r="E26" s="26"/>
      <c r="F26" s="23">
        <v>1</v>
      </c>
      <c r="G26" s="16">
        <v>0</v>
      </c>
      <c r="H26" s="16">
        <v>0</v>
      </c>
      <c r="I26" s="17">
        <f t="shared" si="0"/>
        <v>0</v>
      </c>
      <c r="J26" s="17">
        <f t="shared" si="1"/>
        <v>0</v>
      </c>
      <c r="K26" s="17">
        <f t="shared" si="2"/>
        <v>0</v>
      </c>
      <c r="L26" s="5"/>
      <c r="M26" s="5"/>
      <c r="N26" s="5"/>
      <c r="O26" s="5"/>
    </row>
    <row r="27" spans="1:15" ht="12" customHeight="1" x14ac:dyDescent="0.2">
      <c r="A27" s="24"/>
      <c r="B27" s="25"/>
      <c r="C27" s="25"/>
      <c r="D27" s="25"/>
      <c r="E27" s="26"/>
      <c r="F27" s="23">
        <v>1</v>
      </c>
      <c r="G27" s="16">
        <v>0</v>
      </c>
      <c r="H27" s="16">
        <v>0</v>
      </c>
      <c r="I27" s="17">
        <f t="shared" si="0"/>
        <v>0</v>
      </c>
      <c r="J27" s="17">
        <f t="shared" si="1"/>
        <v>0</v>
      </c>
      <c r="K27" s="17">
        <f t="shared" si="2"/>
        <v>0</v>
      </c>
      <c r="L27" s="5"/>
      <c r="M27" s="5"/>
      <c r="N27" s="5"/>
      <c r="O27" s="5"/>
    </row>
    <row r="28" spans="1:15" ht="12" customHeight="1" x14ac:dyDescent="0.2">
      <c r="A28" s="24"/>
      <c r="B28" s="25"/>
      <c r="C28" s="25"/>
      <c r="D28" s="25"/>
      <c r="E28" s="26"/>
      <c r="F28" s="23">
        <v>1</v>
      </c>
      <c r="G28" s="16">
        <v>0</v>
      </c>
      <c r="H28" s="16">
        <v>0</v>
      </c>
      <c r="I28" s="17">
        <f t="shared" si="0"/>
        <v>0</v>
      </c>
      <c r="J28" s="17">
        <f t="shared" si="1"/>
        <v>0</v>
      </c>
      <c r="K28" s="17">
        <f t="shared" si="2"/>
        <v>0</v>
      </c>
      <c r="L28" s="5"/>
      <c r="M28" s="5"/>
      <c r="N28" s="5"/>
      <c r="O28" s="5"/>
    </row>
    <row r="29" spans="1:15" ht="12" customHeight="1" x14ac:dyDescent="0.2">
      <c r="A29" s="24"/>
      <c r="B29" s="25"/>
      <c r="C29" s="25"/>
      <c r="D29" s="25"/>
      <c r="E29" s="26"/>
      <c r="F29" s="23">
        <v>1</v>
      </c>
      <c r="G29" s="16">
        <v>0</v>
      </c>
      <c r="H29" s="16">
        <v>0</v>
      </c>
      <c r="I29" s="17">
        <f t="shared" si="0"/>
        <v>0</v>
      </c>
      <c r="J29" s="17">
        <f t="shared" si="1"/>
        <v>0</v>
      </c>
      <c r="K29" s="17">
        <f t="shared" si="2"/>
        <v>0</v>
      </c>
      <c r="L29" s="5"/>
      <c r="M29" s="5"/>
      <c r="N29" s="5"/>
      <c r="O29" s="5"/>
    </row>
    <row r="30" spans="1:15" ht="12" customHeight="1" x14ac:dyDescent="0.2">
      <c r="A30" s="24"/>
      <c r="B30" s="25"/>
      <c r="C30" s="25"/>
      <c r="D30" s="25"/>
      <c r="E30" s="26"/>
      <c r="F30" s="23">
        <v>1</v>
      </c>
      <c r="G30" s="16">
        <v>0</v>
      </c>
      <c r="H30" s="16">
        <v>0</v>
      </c>
      <c r="I30" s="17">
        <f t="shared" si="0"/>
        <v>0</v>
      </c>
      <c r="J30" s="17">
        <f t="shared" si="1"/>
        <v>0</v>
      </c>
      <c r="K30" s="17">
        <f t="shared" si="2"/>
        <v>0</v>
      </c>
      <c r="L30" s="5"/>
      <c r="M30" s="5"/>
      <c r="N30" s="5"/>
      <c r="O30" s="5"/>
    </row>
    <row r="31" spans="1:15" ht="12" customHeight="1" x14ac:dyDescent="0.2">
      <c r="A31" s="24"/>
      <c r="B31" s="25"/>
      <c r="C31" s="25"/>
      <c r="D31" s="25"/>
      <c r="E31" s="26"/>
      <c r="F31" s="23">
        <v>1</v>
      </c>
      <c r="G31" s="16">
        <v>0</v>
      </c>
      <c r="H31" s="16">
        <v>0</v>
      </c>
      <c r="I31" s="17">
        <f t="shared" si="0"/>
        <v>0</v>
      </c>
      <c r="J31" s="17">
        <f t="shared" si="1"/>
        <v>0</v>
      </c>
      <c r="K31" s="17">
        <f t="shared" si="2"/>
        <v>0</v>
      </c>
      <c r="L31" s="5"/>
      <c r="M31" s="5"/>
      <c r="N31" s="5"/>
      <c r="O31" s="5"/>
    </row>
    <row r="32" spans="1:15" ht="12" customHeight="1" x14ac:dyDescent="0.2">
      <c r="A32" s="24"/>
      <c r="B32" s="25"/>
      <c r="C32" s="25"/>
      <c r="D32" s="25"/>
      <c r="E32" s="26"/>
      <c r="F32" s="23">
        <v>1</v>
      </c>
      <c r="G32" s="16">
        <v>0</v>
      </c>
      <c r="H32" s="16">
        <v>0</v>
      </c>
      <c r="I32" s="17">
        <f t="shared" si="0"/>
        <v>0</v>
      </c>
      <c r="J32" s="17">
        <f t="shared" si="1"/>
        <v>0</v>
      </c>
      <c r="K32" s="17">
        <f t="shared" si="2"/>
        <v>0</v>
      </c>
      <c r="L32" s="5"/>
      <c r="M32" s="5"/>
      <c r="N32" s="5"/>
      <c r="O32" s="5"/>
    </row>
    <row r="33" spans="1:15" ht="12" customHeight="1" x14ac:dyDescent="0.2">
      <c r="A33" s="24"/>
      <c r="B33" s="25"/>
      <c r="C33" s="25"/>
      <c r="D33" s="25"/>
      <c r="E33" s="26"/>
      <c r="F33" s="23">
        <v>1</v>
      </c>
      <c r="G33" s="16">
        <v>0</v>
      </c>
      <c r="H33" s="16">
        <v>0</v>
      </c>
      <c r="I33" s="17">
        <f t="shared" si="0"/>
        <v>0</v>
      </c>
      <c r="J33" s="17">
        <f t="shared" si="1"/>
        <v>0</v>
      </c>
      <c r="K33" s="17">
        <f t="shared" si="2"/>
        <v>0</v>
      </c>
      <c r="L33" s="5"/>
      <c r="M33" s="5"/>
      <c r="N33" s="5"/>
      <c r="O33" s="5"/>
    </row>
    <row r="34" spans="1:15" ht="12" customHeight="1" x14ac:dyDescent="0.2">
      <c r="A34" s="24"/>
      <c r="B34" s="25"/>
      <c r="C34" s="25"/>
      <c r="D34" s="25"/>
      <c r="E34" s="26"/>
      <c r="F34" s="23">
        <v>1</v>
      </c>
      <c r="G34" s="16">
        <v>0</v>
      </c>
      <c r="H34" s="16">
        <v>0</v>
      </c>
      <c r="I34" s="17">
        <f t="shared" si="0"/>
        <v>0</v>
      </c>
      <c r="J34" s="17">
        <f t="shared" si="1"/>
        <v>0</v>
      </c>
      <c r="K34" s="17">
        <f t="shared" si="2"/>
        <v>0</v>
      </c>
      <c r="L34" s="5"/>
      <c r="M34" s="5"/>
      <c r="N34" s="5"/>
      <c r="O34" s="5"/>
    </row>
    <row r="35" spans="1:15" ht="12" customHeight="1" x14ac:dyDescent="0.2">
      <c r="A35" s="24"/>
      <c r="B35" s="25"/>
      <c r="C35" s="25"/>
      <c r="D35" s="25"/>
      <c r="E35" s="26"/>
      <c r="F35" s="23">
        <v>1</v>
      </c>
      <c r="G35" s="16">
        <v>0</v>
      </c>
      <c r="H35" s="16">
        <v>0</v>
      </c>
      <c r="I35" s="17">
        <f t="shared" si="0"/>
        <v>0</v>
      </c>
      <c r="J35" s="17">
        <f t="shared" si="1"/>
        <v>0</v>
      </c>
      <c r="K35" s="17">
        <f t="shared" si="2"/>
        <v>0</v>
      </c>
      <c r="L35" s="5"/>
      <c r="M35" s="5"/>
      <c r="N35" s="5"/>
      <c r="O35" s="5"/>
    </row>
    <row r="36" spans="1:15" ht="12" customHeight="1" x14ac:dyDescent="0.2">
      <c r="A36" s="24"/>
      <c r="B36" s="25"/>
      <c r="C36" s="25"/>
      <c r="D36" s="25"/>
      <c r="E36" s="26"/>
      <c r="F36" s="23">
        <v>1</v>
      </c>
      <c r="G36" s="16">
        <v>0</v>
      </c>
      <c r="H36" s="16">
        <v>0</v>
      </c>
      <c r="I36" s="17">
        <f t="shared" si="0"/>
        <v>0</v>
      </c>
      <c r="J36" s="17">
        <f t="shared" si="1"/>
        <v>0</v>
      </c>
      <c r="K36" s="17">
        <f t="shared" si="2"/>
        <v>0</v>
      </c>
      <c r="L36" s="5"/>
      <c r="M36" s="5"/>
      <c r="N36" s="5"/>
      <c r="O36" s="5"/>
    </row>
    <row r="37" spans="1:15" ht="12" customHeight="1" x14ac:dyDescent="0.2">
      <c r="A37" s="24"/>
      <c r="B37" s="25"/>
      <c r="C37" s="25"/>
      <c r="D37" s="25"/>
      <c r="E37" s="26"/>
      <c r="F37" s="23">
        <v>1</v>
      </c>
      <c r="G37" s="16">
        <v>0</v>
      </c>
      <c r="H37" s="16">
        <v>0</v>
      </c>
      <c r="I37" s="17">
        <f t="shared" si="0"/>
        <v>0</v>
      </c>
      <c r="J37" s="17">
        <f t="shared" si="1"/>
        <v>0</v>
      </c>
      <c r="K37" s="17">
        <f t="shared" si="2"/>
        <v>0</v>
      </c>
    </row>
    <row r="38" spans="1:15" ht="12" customHeight="1" x14ac:dyDescent="0.2">
      <c r="A38" s="24"/>
      <c r="B38" s="25"/>
      <c r="C38" s="25"/>
      <c r="D38" s="25"/>
      <c r="E38" s="26"/>
      <c r="F38" s="23">
        <v>1</v>
      </c>
      <c r="G38" s="16">
        <v>0</v>
      </c>
      <c r="H38" s="16">
        <v>0</v>
      </c>
      <c r="I38" s="17">
        <f t="shared" si="0"/>
        <v>0</v>
      </c>
      <c r="J38" s="17">
        <f t="shared" si="1"/>
        <v>0</v>
      </c>
      <c r="K38" s="17">
        <f t="shared" si="2"/>
        <v>0</v>
      </c>
    </row>
    <row r="39" spans="1:15" ht="12" customHeight="1" x14ac:dyDescent="0.2">
      <c r="A39" s="24"/>
      <c r="B39" s="25"/>
      <c r="C39" s="25"/>
      <c r="D39" s="25"/>
      <c r="E39" s="26"/>
      <c r="F39" s="23">
        <v>1</v>
      </c>
      <c r="G39" s="16">
        <v>0</v>
      </c>
      <c r="H39" s="16">
        <v>0</v>
      </c>
      <c r="I39" s="17">
        <f t="shared" si="0"/>
        <v>0</v>
      </c>
      <c r="J39" s="17">
        <f t="shared" si="1"/>
        <v>0</v>
      </c>
      <c r="K39" s="17">
        <f t="shared" si="2"/>
        <v>0</v>
      </c>
    </row>
    <row r="40" spans="1:15" ht="12" customHeight="1" x14ac:dyDescent="0.2">
      <c r="A40" s="24"/>
      <c r="B40" s="25"/>
      <c r="C40" s="25"/>
      <c r="D40" s="25"/>
      <c r="E40" s="26"/>
      <c r="F40" s="23">
        <v>1</v>
      </c>
      <c r="G40" s="16">
        <v>0</v>
      </c>
      <c r="H40" s="16">
        <v>0</v>
      </c>
      <c r="I40" s="17">
        <f t="shared" si="0"/>
        <v>0</v>
      </c>
      <c r="J40" s="17">
        <f t="shared" si="1"/>
        <v>0</v>
      </c>
      <c r="K40" s="17">
        <f t="shared" si="2"/>
        <v>0</v>
      </c>
    </row>
    <row r="41" spans="1:15" ht="12" customHeight="1" x14ac:dyDescent="0.3">
      <c r="A41" s="24"/>
      <c r="B41" s="25"/>
      <c r="C41" s="25"/>
      <c r="D41" s="25"/>
      <c r="E41" s="26"/>
      <c r="F41" s="23">
        <v>1</v>
      </c>
      <c r="G41" s="16">
        <v>0</v>
      </c>
      <c r="H41" s="16">
        <v>0</v>
      </c>
      <c r="I41" s="17">
        <f t="shared" si="0"/>
        <v>0</v>
      </c>
      <c r="J41" s="17">
        <f t="shared" si="1"/>
        <v>0</v>
      </c>
      <c r="K41" s="17">
        <f t="shared" si="2"/>
        <v>0</v>
      </c>
    </row>
    <row r="42" spans="1:15" ht="12" customHeight="1" x14ac:dyDescent="0.3">
      <c r="A42" s="24"/>
      <c r="B42" s="25"/>
      <c r="C42" s="25"/>
      <c r="D42" s="25"/>
      <c r="E42" s="26"/>
      <c r="F42" s="23">
        <v>1</v>
      </c>
      <c r="G42" s="16">
        <v>0</v>
      </c>
      <c r="H42" s="16">
        <v>0</v>
      </c>
      <c r="I42" s="17">
        <f t="shared" si="0"/>
        <v>0</v>
      </c>
      <c r="J42" s="17">
        <f t="shared" si="1"/>
        <v>0</v>
      </c>
      <c r="K42" s="17">
        <f t="shared" si="2"/>
        <v>0</v>
      </c>
    </row>
    <row r="43" spans="1:15" ht="12" customHeight="1" thickBot="1" x14ac:dyDescent="0.35">
      <c r="A43" s="24"/>
      <c r="B43" s="25"/>
      <c r="C43" s="25"/>
      <c r="D43" s="25"/>
      <c r="E43" s="26"/>
      <c r="F43" s="23">
        <v>1</v>
      </c>
      <c r="G43" s="16">
        <v>0</v>
      </c>
      <c r="H43" s="16">
        <v>0</v>
      </c>
      <c r="I43" s="17">
        <f t="shared" si="0"/>
        <v>0</v>
      </c>
      <c r="J43" s="17">
        <f t="shared" si="1"/>
        <v>0</v>
      </c>
      <c r="K43" s="17">
        <f t="shared" si="2"/>
        <v>0</v>
      </c>
    </row>
    <row r="44" spans="1:15" ht="12" customHeight="1" thickBot="1" x14ac:dyDescent="0.35">
      <c r="I44" s="18"/>
      <c r="J44" s="18"/>
      <c r="K44" s="19">
        <f>IF(SUM(K24:K43)&gt;24,24,(SUM(K24:K43)))</f>
        <v>0</v>
      </c>
    </row>
    <row r="45" spans="1:15" ht="12" customHeight="1" x14ac:dyDescent="0.3">
      <c r="A45" s="20" t="s">
        <v>8</v>
      </c>
      <c r="B45" s="27">
        <f>ROUND(K44+K10,2)</f>
        <v>0</v>
      </c>
      <c r="C45" s="28"/>
    </row>
    <row r="46" spans="1:15" ht="12" customHeight="1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3"/>
    </row>
    <row r="47" spans="1:15" ht="12" customHeight="1" x14ac:dyDescent="0.25"/>
  </sheetData>
  <sheetProtection algorithmName="SHA-512" hashValue="J4+/k2vG/xgW8iSQPSwax1g2oKJryA+k4ZW+iqjlAdQKZuy8zOJIo46KPT1pPd1RtY6fCnsUXj5Qv6yUOI91yw==" saltValue="sNOU4LhLcnAEk5+Xe/SDPA==" spinCount="100000" sheet="1" objects="1" scenarios="1" selectLockedCells="1"/>
  <mergeCells count="34">
    <mergeCell ref="B45:C45"/>
    <mergeCell ref="A1:K1"/>
    <mergeCell ref="A5:K5"/>
    <mergeCell ref="A2:K2"/>
    <mergeCell ref="A3:K3"/>
    <mergeCell ref="A4:K4"/>
    <mergeCell ref="A11:K11"/>
    <mergeCell ref="A12:K22"/>
    <mergeCell ref="A6:G6"/>
    <mergeCell ref="A7:G7"/>
    <mergeCell ref="A8:G8"/>
    <mergeCell ref="A9:G9"/>
    <mergeCell ref="A10:J10"/>
    <mergeCell ref="A23:E23"/>
    <mergeCell ref="A34:E34"/>
    <mergeCell ref="A35:E35"/>
    <mergeCell ref="A36:E36"/>
    <mergeCell ref="A37:E37"/>
    <mergeCell ref="A38:E38"/>
    <mergeCell ref="A29:E29"/>
    <mergeCell ref="A30:E30"/>
    <mergeCell ref="A31:E31"/>
    <mergeCell ref="A32:E32"/>
    <mergeCell ref="A33:E33"/>
    <mergeCell ref="A24:E24"/>
    <mergeCell ref="A25:E25"/>
    <mergeCell ref="A26:E26"/>
    <mergeCell ref="A27:E27"/>
    <mergeCell ref="A28:E28"/>
    <mergeCell ref="A39:E39"/>
    <mergeCell ref="A40:E40"/>
    <mergeCell ref="A41:E41"/>
    <mergeCell ref="A42:E42"/>
    <mergeCell ref="A43:E43"/>
  </mergeCells>
  <pageMargins left="0.7" right="0.7" top="0.36" bottom="0.3" header="0.3" footer="0.3"/>
  <pageSetup paperSize="9" scale="88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8</xdr:col>
                    <xdr:colOff>127000</xdr:colOff>
                    <xdr:row>5</xdr:row>
                    <xdr:rowOff>95250</xdr:rowOff>
                  </from>
                  <to>
                    <xdr:col>8</xdr:col>
                    <xdr:colOff>400050</xdr:colOff>
                    <xdr:row>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5" name="Check Box 13">
              <controlPr defaultSize="0" autoFill="0" autoLine="0" autoPict="0">
                <anchor moveWithCells="1">
                  <from>
                    <xdr:col>8</xdr:col>
                    <xdr:colOff>127000</xdr:colOff>
                    <xdr:row>6</xdr:row>
                    <xdr:rowOff>146050</xdr:rowOff>
                  </from>
                  <to>
                    <xdr:col>8</xdr:col>
                    <xdr:colOff>336550</xdr:colOff>
                    <xdr:row>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6" name="Check Box 14">
              <controlPr defaultSize="0" autoFill="0" autoLine="0" autoPict="0">
                <anchor moveWithCells="1">
                  <from>
                    <xdr:col>8</xdr:col>
                    <xdr:colOff>133350</xdr:colOff>
                    <xdr:row>7</xdr:row>
                    <xdr:rowOff>107950</xdr:rowOff>
                  </from>
                  <to>
                    <xdr:col>8</xdr:col>
                    <xdr:colOff>374650</xdr:colOff>
                    <xdr:row>9</xdr:row>
                    <xdr:rowOff>50800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Foglio1!Area_stampa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Tempi Moderni</dc:creator>
  <cp:lastModifiedBy>Tabellini Ilaria</cp:lastModifiedBy>
  <cp:lastPrinted>2024-10-22T08:48:37Z</cp:lastPrinted>
  <dcterms:created xsi:type="dcterms:W3CDTF">2015-06-05T18:19:34Z</dcterms:created>
  <dcterms:modified xsi:type="dcterms:W3CDTF">2024-10-22T10:44:01Z</dcterms:modified>
</cp:coreProperties>
</file>